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223F017-5ADE-436C-B94A-00C56AFB0C00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" l="1"/>
  <c r="H47" i="1" l="1"/>
  <c r="G55" i="1"/>
  <c r="F55" i="1" l="1"/>
  <c r="D55" i="1"/>
  <c r="C55" i="1"/>
  <c r="B55" i="1"/>
  <c r="H52" i="1"/>
  <c r="H51" i="1"/>
  <c r="H50" i="1"/>
  <c r="H30" i="1"/>
  <c r="H48" i="1"/>
  <c r="H38" i="1"/>
  <c r="H46" i="1"/>
  <c r="H45" i="1"/>
  <c r="H35" i="1"/>
  <c r="H42" i="1"/>
  <c r="H43" i="1"/>
  <c r="H49" i="1"/>
  <c r="H21" i="1"/>
  <c r="H39" i="1"/>
  <c r="H37" i="1"/>
  <c r="H44" i="1"/>
  <c r="H36" i="1"/>
  <c r="H34" i="1"/>
  <c r="H33" i="1"/>
  <c r="H31" i="1"/>
  <c r="H19" i="1"/>
  <c r="H29" i="1"/>
  <c r="H14" i="1"/>
  <c r="H27" i="1"/>
  <c r="H40" i="1"/>
  <c r="H24" i="1"/>
  <c r="H12" i="1"/>
  <c r="H23" i="1"/>
  <c r="H22" i="1"/>
  <c r="H32" i="1"/>
  <c r="H20" i="1"/>
  <c r="H18" i="1"/>
  <c r="H17" i="1"/>
  <c r="H16" i="1"/>
  <c r="H26" i="1"/>
  <c r="H13" i="1"/>
  <c r="H25" i="1"/>
  <c r="H5" i="1"/>
  <c r="H11" i="1"/>
  <c r="H10" i="1"/>
  <c r="H9" i="1"/>
  <c r="H8" i="1"/>
  <c r="H7" i="1"/>
  <c r="H6" i="1"/>
  <c r="H4" i="1"/>
  <c r="H3" i="1"/>
  <c r="H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Cairns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12 - 500 hkd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500 hkd- No rep at AGM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21,000 - 10 Sept, 18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Aug 5 - 300 hkd 
Aug 19 - 300 hkd</t>
        </r>
      </text>
    </comment>
    <comment ref="G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21,100- 10 Sept, 18</t>
        </r>
      </text>
    </comment>
    <comment ref="D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YYL 9's HKFC Fee</t>
        </r>
      </text>
    </comment>
    <comment ref="E9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Stephen Cairns:</t>
        </r>
      </text>
    </comment>
    <comment ref="E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12 - 500 hkd
Spt 12- 300 hkd
</t>
        </r>
      </text>
    </comment>
    <comment ref="G10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23,300 - 10 Sept, 18</t>
        </r>
      </text>
    </comment>
    <comment ref="E1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12 - 300 hkd
Aug 19- 300 hkd</t>
        </r>
      </text>
    </comment>
    <comment ref="E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12 - 300 hkd
Aug 19 - 500 hkd</t>
        </r>
      </text>
    </comment>
    <comment ref="E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Stephen Cairns
</t>
        </r>
        <r>
          <rPr>
            <sz val="9"/>
            <color indexed="81"/>
            <rFont val="Tahoma"/>
            <family val="2"/>
          </rPr>
          <t>Sept 2 - 300 hkd</t>
        </r>
      </text>
    </comment>
    <comment ref="E1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5 - 300 hkd
Aug 12 - 500 hkd
Aug 19 - 500 hkd</t>
        </r>
      </text>
    </comment>
    <comment ref="E2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Sept 2 - 300 hkd</t>
        </r>
      </text>
    </comment>
    <comment ref="E2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Stephen Cairns:</t>
        </r>
      </text>
    </comment>
    <comment ref="G2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20,500 - 11 Sept, 18</t>
        </r>
      </text>
    </comment>
    <comment ref="E2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19 - 500 hkd
Sept 2 - 500 hkd</t>
        </r>
      </text>
    </comment>
    <comment ref="E3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June 17 - 300 hkd
July 1 - 300 hkd
July 8 - 300 hkd
July 29 - 300 hkd
Aug 12 - 300 hkd
Sept 2 - 300 hkd</t>
        </r>
      </text>
    </comment>
    <comment ref="E3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5 - 300 hkd
Aug 12 - 300 hkd
Aug 19 - 300 hkd</t>
        </r>
      </text>
    </comment>
    <comment ref="E3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Sept 2 - 300 hkd</t>
        </r>
      </text>
    </comment>
    <comment ref="G33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15,600- 10 Sept, 18</t>
        </r>
      </text>
    </comment>
    <comment ref="E3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5 - 300 hkd
Sept 2 - 300 hkd</t>
        </r>
      </text>
    </comment>
    <comment ref="E3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5 - 300 hkd</t>
        </r>
      </text>
    </comment>
    <comment ref="E3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Aug 12 - 500 hkd
Sept 2 - 500 hkd</t>
        </r>
      </text>
    </comment>
    <comment ref="E5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Stephen Cairns:</t>
        </r>
        <r>
          <rPr>
            <sz val="9"/>
            <color indexed="81"/>
            <rFont val="Tahoma"/>
            <family val="2"/>
          </rPr>
          <t xml:space="preserve">
300 hkd - Sept 2</t>
        </r>
      </text>
    </comment>
  </commentList>
</comments>
</file>

<file path=xl/sharedStrings.xml><?xml version="1.0" encoding="utf-8"?>
<sst xmlns="http://schemas.openxmlformats.org/spreadsheetml/2006/main" count="62" uniqueCount="62">
  <si>
    <t>Opening Balance</t>
  </si>
  <si>
    <t>Subs</t>
  </si>
  <si>
    <t>Fines</t>
  </si>
  <si>
    <t>Pitches</t>
  </si>
  <si>
    <t>Dinner</t>
  </si>
  <si>
    <t>Payments</t>
  </si>
  <si>
    <t>Balance</t>
  </si>
  <si>
    <t>Division 1</t>
  </si>
  <si>
    <t>Azzurri</t>
  </si>
  <si>
    <t>Bakertilly Spartans</t>
  </si>
  <si>
    <t>Club Albion</t>
  </si>
  <si>
    <t>Club Colts</t>
  </si>
  <si>
    <t>Club Wanderers</t>
  </si>
  <si>
    <t>French Kiss</t>
  </si>
  <si>
    <t>German All Stars</t>
  </si>
  <si>
    <t>KCC Dragons</t>
  </si>
  <si>
    <t>Storehouse Hearts</t>
  </si>
  <si>
    <t>Storehouse Squadron</t>
  </si>
  <si>
    <t>Swiss XI</t>
  </si>
  <si>
    <t>Division 2</t>
  </si>
  <si>
    <t>Antonhill</t>
  </si>
  <si>
    <t>ANP</t>
  </si>
  <si>
    <t>Colloids</t>
  </si>
  <si>
    <t>Dynamo</t>
  </si>
  <si>
    <t>GGFC</t>
  </si>
  <si>
    <t>HKU70s</t>
  </si>
  <si>
    <t>IES</t>
  </si>
  <si>
    <t>KCC Knights</t>
  </si>
  <si>
    <t>Maccabi FC</t>
  </si>
  <si>
    <t>Yan Po</t>
  </si>
  <si>
    <t>White Youth</t>
  </si>
  <si>
    <t>WYFC06</t>
  </si>
  <si>
    <t>Division 3</t>
  </si>
  <si>
    <t>Bank Of China</t>
  </si>
  <si>
    <t>Corinthians</t>
  </si>
  <si>
    <t>CS Old Boys</t>
  </si>
  <si>
    <t>Goal Visio</t>
  </si>
  <si>
    <t>Grasshoppers</t>
  </si>
  <si>
    <t>HKSS</t>
  </si>
  <si>
    <t>Darts</t>
  </si>
  <si>
    <t>HOB</t>
  </si>
  <si>
    <t>Power 22</t>
  </si>
  <si>
    <t>Green Cypress FC</t>
  </si>
  <si>
    <t>Scorpions</t>
  </si>
  <si>
    <t>Division 4</t>
  </si>
  <si>
    <t>Bapcoll</t>
  </si>
  <si>
    <t>Gurhka</t>
  </si>
  <si>
    <t>Friends of Barclays</t>
  </si>
  <si>
    <t>Hung Art</t>
  </si>
  <si>
    <t>NFAA</t>
  </si>
  <si>
    <t>Outward Bound</t>
  </si>
  <si>
    <t>CAPS</t>
  </si>
  <si>
    <t>Skyline</t>
  </si>
  <si>
    <t>Standard Chartered</t>
  </si>
  <si>
    <t>WYFC84</t>
  </si>
  <si>
    <t>Totals</t>
  </si>
  <si>
    <t xml:space="preserve">HSBC Account Name/Number: </t>
  </si>
  <si>
    <t>Yau Yee Football League</t>
  </si>
  <si>
    <t>600-711626-001</t>
  </si>
  <si>
    <t>Boca Seniors</t>
  </si>
  <si>
    <t>AFC Spartans</t>
  </si>
  <si>
    <t>Morse Park Rangers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</si>
</sst>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.00"/>
    <numFmt numFmtId="165" formatCode="&quot;$&quot;#,##0"/>
    <numFmt numFmtId="166" formatCode="[$$-3C09]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left"/>
    </xf>
    <xf numFmtId="166" fontId="0" fillId="3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left"/>
    </xf>
    <xf numFmtId="166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5" fontId="0" fillId="2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left"/>
    </xf>
    <xf numFmtId="166" fontId="0" fillId="0" borderId="3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0" fillId="0" borderId="1" xfId="0" applyNumberFormat="1" applyFill="1" applyBorder="1" applyAlignment="1">
      <alignment horizontal="left"/>
    </xf>
    <xf numFmtId="4" fontId="0" fillId="0" borderId="0" xfId="0" applyNumberFormat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Border="1"/>
    <xf numFmtId="165" fontId="0" fillId="4" borderId="1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166" fontId="0" fillId="3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right"/>
    </xf>
    <xf numFmtId="166" fontId="0" fillId="4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zoomScaleNormal="100" workbookViewId="0">
      <selection activeCell="K27" sqref="K27"/>
    </sheetView>
  </sheetViews>
  <sheetFormatPr defaultRowHeight="14.4" x14ac:dyDescent="0.3"/>
  <cols>
    <col min="1" max="1" width="30" customWidth="1"/>
    <col min="2" max="2" width="14.5546875" customWidth="1"/>
    <col min="3" max="3" width="13.33203125" customWidth="1"/>
    <col min="4" max="4" width="21.5546875" customWidth="1"/>
    <col min="5" max="5" width="14.44140625" customWidth="1"/>
    <col min="6" max="6" width="15" customWidth="1"/>
    <col min="7" max="7" width="14.5546875" customWidth="1"/>
    <col min="8" max="8" width="15.6640625" customWidth="1"/>
  </cols>
  <sheetData>
    <row r="1" spans="1:8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</row>
    <row r="2" spans="1:8" x14ac:dyDescent="0.3">
      <c r="A2" s="3" t="s">
        <v>7</v>
      </c>
      <c r="B2" s="3"/>
      <c r="C2" s="3"/>
      <c r="D2" s="3"/>
      <c r="E2" s="3"/>
      <c r="F2" s="3"/>
      <c r="G2" s="4"/>
      <c r="H2" s="3"/>
    </row>
    <row r="3" spans="1:8" x14ac:dyDescent="0.3">
      <c r="A3" s="5" t="s">
        <v>8</v>
      </c>
      <c r="B3" s="6">
        <v>0</v>
      </c>
      <c r="C3" s="7">
        <v>15000</v>
      </c>
      <c r="D3" s="6">
        <v>0</v>
      </c>
      <c r="E3" s="28">
        <v>6000</v>
      </c>
      <c r="F3" s="6">
        <v>0</v>
      </c>
      <c r="G3" s="6">
        <v>0</v>
      </c>
      <c r="H3" s="8">
        <f>B3-C3-D3-E3-F3+G3</f>
        <v>-21000</v>
      </c>
    </row>
    <row r="4" spans="1:8" x14ac:dyDescent="0.3">
      <c r="A4" s="5" t="s">
        <v>9</v>
      </c>
      <c r="B4" s="6">
        <v>0</v>
      </c>
      <c r="C4" s="7">
        <v>15000</v>
      </c>
      <c r="D4" s="6">
        <v>500</v>
      </c>
      <c r="E4" s="6">
        <v>5500</v>
      </c>
      <c r="F4" s="6">
        <v>0</v>
      </c>
      <c r="G4" s="6">
        <v>21000</v>
      </c>
      <c r="H4" s="8">
        <f t="shared" ref="H4:H13" si="0">B4-C4-D4-E4-F4+G4</f>
        <v>0</v>
      </c>
    </row>
    <row r="5" spans="1:8" x14ac:dyDescent="0.3">
      <c r="A5" s="5" t="s">
        <v>59</v>
      </c>
      <c r="B5" s="6">
        <v>0</v>
      </c>
      <c r="C5" s="7">
        <v>15000</v>
      </c>
      <c r="D5" s="6">
        <v>0</v>
      </c>
      <c r="E5" s="28">
        <v>6300</v>
      </c>
      <c r="F5" s="6">
        <v>0</v>
      </c>
      <c r="G5" s="6">
        <v>21100</v>
      </c>
      <c r="H5" s="8">
        <f t="shared" ref="H5:H12" si="1">B5-C5-D5-E5-F5+G5</f>
        <v>-200</v>
      </c>
    </row>
    <row r="6" spans="1:8" x14ac:dyDescent="0.3">
      <c r="A6" s="5" t="s">
        <v>10</v>
      </c>
      <c r="B6" s="6">
        <v>0</v>
      </c>
      <c r="C6" s="7">
        <v>15000</v>
      </c>
      <c r="D6" s="28">
        <v>3500</v>
      </c>
      <c r="E6" s="6">
        <v>0</v>
      </c>
      <c r="F6" s="6">
        <v>0</v>
      </c>
      <c r="G6" s="6">
        <v>0</v>
      </c>
      <c r="H6" s="8">
        <f t="shared" si="1"/>
        <v>-18500</v>
      </c>
    </row>
    <row r="7" spans="1:8" x14ac:dyDescent="0.3">
      <c r="A7" s="5" t="s">
        <v>11</v>
      </c>
      <c r="B7" s="6">
        <v>0</v>
      </c>
      <c r="C7" s="7">
        <v>15000</v>
      </c>
      <c r="D7" s="6">
        <v>0</v>
      </c>
      <c r="E7" s="6">
        <v>0</v>
      </c>
      <c r="F7" s="6">
        <v>0</v>
      </c>
      <c r="G7" s="6">
        <v>0</v>
      </c>
      <c r="H7" s="8">
        <f t="shared" si="1"/>
        <v>-15000</v>
      </c>
    </row>
    <row r="8" spans="1:8" x14ac:dyDescent="0.3">
      <c r="A8" s="5" t="s">
        <v>12</v>
      </c>
      <c r="B8" s="6">
        <v>0</v>
      </c>
      <c r="C8" s="7">
        <v>15000</v>
      </c>
      <c r="D8" s="6">
        <v>0</v>
      </c>
      <c r="E8" s="28">
        <v>0</v>
      </c>
      <c r="F8" s="6">
        <v>0</v>
      </c>
      <c r="G8" s="6">
        <v>0</v>
      </c>
      <c r="H8" s="8">
        <f t="shared" si="1"/>
        <v>-15000</v>
      </c>
    </row>
    <row r="9" spans="1:8" x14ac:dyDescent="0.3">
      <c r="A9" s="5" t="s">
        <v>13</v>
      </c>
      <c r="B9" s="6">
        <v>0</v>
      </c>
      <c r="C9" s="7">
        <v>15000</v>
      </c>
      <c r="D9" s="6">
        <v>0</v>
      </c>
      <c r="E9" s="28">
        <v>5500</v>
      </c>
      <c r="F9" s="6">
        <v>0</v>
      </c>
      <c r="G9" s="6">
        <v>0</v>
      </c>
      <c r="H9" s="8">
        <f t="shared" si="1"/>
        <v>-20500</v>
      </c>
    </row>
    <row r="10" spans="1:8" x14ac:dyDescent="0.3">
      <c r="A10" s="5" t="s">
        <v>14</v>
      </c>
      <c r="B10" s="6">
        <v>-2000</v>
      </c>
      <c r="C10" s="7">
        <v>15000</v>
      </c>
      <c r="D10" s="6">
        <v>0</v>
      </c>
      <c r="E10" s="6">
        <v>6300</v>
      </c>
      <c r="F10" s="6">
        <v>0</v>
      </c>
      <c r="G10" s="6">
        <v>23300</v>
      </c>
      <c r="H10" s="8">
        <f t="shared" si="1"/>
        <v>0</v>
      </c>
    </row>
    <row r="11" spans="1:8" x14ac:dyDescent="0.3">
      <c r="A11" s="5" t="s">
        <v>15</v>
      </c>
      <c r="B11" s="6">
        <v>0</v>
      </c>
      <c r="C11" s="7">
        <v>15000</v>
      </c>
      <c r="D11" s="6">
        <v>0</v>
      </c>
      <c r="E11" s="28">
        <v>6100</v>
      </c>
      <c r="F11" s="6">
        <v>0</v>
      </c>
      <c r="G11" s="6">
        <v>0</v>
      </c>
      <c r="H11" s="8">
        <f t="shared" si="1"/>
        <v>-21100</v>
      </c>
    </row>
    <row r="12" spans="1:8" x14ac:dyDescent="0.3">
      <c r="A12" s="5" t="s">
        <v>27</v>
      </c>
      <c r="B12" s="6">
        <v>0</v>
      </c>
      <c r="C12" s="7">
        <v>15000</v>
      </c>
      <c r="D12" s="6">
        <v>0</v>
      </c>
      <c r="E12" s="28">
        <v>800</v>
      </c>
      <c r="F12" s="6">
        <v>0</v>
      </c>
      <c r="G12" s="6">
        <v>0</v>
      </c>
      <c r="H12" s="8">
        <f t="shared" si="1"/>
        <v>-15800</v>
      </c>
    </row>
    <row r="13" spans="1:8" x14ac:dyDescent="0.3">
      <c r="A13" s="5" t="s">
        <v>17</v>
      </c>
      <c r="B13" s="6">
        <v>-500</v>
      </c>
      <c r="C13" s="7">
        <v>15000</v>
      </c>
      <c r="D13" s="6">
        <v>0</v>
      </c>
      <c r="E13" s="6">
        <v>5500</v>
      </c>
      <c r="F13" s="6">
        <v>0</v>
      </c>
      <c r="G13" s="6">
        <v>0</v>
      </c>
      <c r="H13" s="8">
        <f t="shared" si="0"/>
        <v>-21000</v>
      </c>
    </row>
    <row r="14" spans="1:8" x14ac:dyDescent="0.3">
      <c r="A14" s="5" t="s">
        <v>31</v>
      </c>
      <c r="B14" s="6">
        <v>0</v>
      </c>
      <c r="C14" s="7">
        <v>15000</v>
      </c>
      <c r="D14" s="6">
        <v>0</v>
      </c>
      <c r="E14" s="6">
        <v>5500</v>
      </c>
      <c r="F14" s="6">
        <v>0</v>
      </c>
      <c r="G14" s="6">
        <v>0</v>
      </c>
      <c r="H14" s="8">
        <f>B14-C14-D14-E14-F14+G14</f>
        <v>-20500</v>
      </c>
    </row>
    <row r="15" spans="1:8" x14ac:dyDescent="0.3">
      <c r="A15" s="3" t="s">
        <v>19</v>
      </c>
      <c r="B15" s="9"/>
      <c r="C15" s="10"/>
      <c r="D15" s="9"/>
      <c r="E15" s="9"/>
      <c r="F15" s="11"/>
      <c r="G15" s="12"/>
      <c r="H15" s="13"/>
    </row>
    <row r="16" spans="1:8" x14ac:dyDescent="0.3">
      <c r="A16" s="5" t="s">
        <v>20</v>
      </c>
      <c r="B16" s="6">
        <v>0</v>
      </c>
      <c r="C16" s="7">
        <v>15000</v>
      </c>
      <c r="D16" s="6">
        <v>0</v>
      </c>
      <c r="E16" s="28">
        <v>300</v>
      </c>
      <c r="F16" s="6">
        <v>0</v>
      </c>
      <c r="G16" s="6">
        <v>0</v>
      </c>
      <c r="H16" s="8">
        <f>B16-C16-D16-E16-F16+G16</f>
        <v>-15300</v>
      </c>
    </row>
    <row r="17" spans="1:8" x14ac:dyDescent="0.3">
      <c r="A17" s="5" t="s">
        <v>21</v>
      </c>
      <c r="B17" s="6">
        <v>-500</v>
      </c>
      <c r="C17" s="7">
        <v>15000</v>
      </c>
      <c r="D17" s="6">
        <v>0</v>
      </c>
      <c r="E17" s="6">
        <v>0</v>
      </c>
      <c r="F17" s="6">
        <v>0</v>
      </c>
      <c r="G17" s="6">
        <v>0</v>
      </c>
      <c r="H17" s="8">
        <f t="shared" ref="H17" si="2">B17-C17-D17-E17-F17+G17</f>
        <v>-15500</v>
      </c>
    </row>
    <row r="18" spans="1:8" x14ac:dyDescent="0.3">
      <c r="A18" s="5" t="s">
        <v>22</v>
      </c>
      <c r="B18" s="6">
        <v>0</v>
      </c>
      <c r="C18" s="7">
        <v>15000</v>
      </c>
      <c r="D18" s="6">
        <v>0</v>
      </c>
      <c r="E18" s="28">
        <v>6800</v>
      </c>
      <c r="F18" s="6">
        <v>0</v>
      </c>
      <c r="G18" s="6">
        <v>0</v>
      </c>
      <c r="H18" s="8">
        <f t="shared" ref="H18:H27" si="3">B18-C18-D18-E18-F18+G18</f>
        <v>-21800</v>
      </c>
    </row>
    <row r="19" spans="1:8" x14ac:dyDescent="0.3">
      <c r="A19" s="5" t="s">
        <v>34</v>
      </c>
      <c r="B19" s="7">
        <v>0</v>
      </c>
      <c r="C19" s="7">
        <v>15000</v>
      </c>
      <c r="D19" s="7">
        <v>0</v>
      </c>
      <c r="E19" s="7">
        <v>5500</v>
      </c>
      <c r="F19" s="7">
        <v>0</v>
      </c>
      <c r="G19" s="7">
        <v>0</v>
      </c>
      <c r="H19" s="20">
        <f t="shared" si="3"/>
        <v>-20500</v>
      </c>
    </row>
    <row r="20" spans="1:8" x14ac:dyDescent="0.3">
      <c r="A20" s="5" t="s">
        <v>23</v>
      </c>
      <c r="B20" s="6">
        <v>0</v>
      </c>
      <c r="C20" s="7">
        <v>15000</v>
      </c>
      <c r="D20" s="6">
        <v>0</v>
      </c>
      <c r="E20" s="28">
        <v>5800</v>
      </c>
      <c r="F20" s="6">
        <v>0</v>
      </c>
      <c r="G20" s="14">
        <v>0</v>
      </c>
      <c r="H20" s="8">
        <f t="shared" si="3"/>
        <v>-20800</v>
      </c>
    </row>
    <row r="21" spans="1:8" x14ac:dyDescent="0.3">
      <c r="A21" s="5" t="s">
        <v>42</v>
      </c>
      <c r="B21" s="7">
        <v>0</v>
      </c>
      <c r="C21" s="7">
        <v>15000</v>
      </c>
      <c r="D21" s="7">
        <v>0</v>
      </c>
      <c r="E21" s="7">
        <v>0</v>
      </c>
      <c r="F21" s="7">
        <v>0</v>
      </c>
      <c r="G21" s="7">
        <v>0</v>
      </c>
      <c r="H21" s="20">
        <f t="shared" si="3"/>
        <v>-15000</v>
      </c>
    </row>
    <row r="22" spans="1:8" x14ac:dyDescent="0.3">
      <c r="A22" s="5" t="s">
        <v>25</v>
      </c>
      <c r="B22" s="6">
        <v>0</v>
      </c>
      <c r="C22" s="7">
        <v>15000</v>
      </c>
      <c r="D22" s="6">
        <v>0</v>
      </c>
      <c r="E22" s="6">
        <v>0</v>
      </c>
      <c r="F22" s="6">
        <v>0</v>
      </c>
      <c r="G22" s="6">
        <v>0</v>
      </c>
      <c r="H22" s="8">
        <f t="shared" si="3"/>
        <v>-15000</v>
      </c>
    </row>
    <row r="23" spans="1:8" x14ac:dyDescent="0.3">
      <c r="A23" s="5" t="s">
        <v>26</v>
      </c>
      <c r="B23" s="6">
        <v>2610</v>
      </c>
      <c r="C23" s="7">
        <v>15000</v>
      </c>
      <c r="D23" s="6">
        <v>0</v>
      </c>
      <c r="E23" s="6">
        <v>0</v>
      </c>
      <c r="F23" s="6">
        <v>0</v>
      </c>
      <c r="G23" s="6">
        <v>0</v>
      </c>
      <c r="H23" s="8">
        <f t="shared" si="3"/>
        <v>-12390</v>
      </c>
    </row>
    <row r="24" spans="1:8" x14ac:dyDescent="0.3">
      <c r="A24" s="5" t="s">
        <v>28</v>
      </c>
      <c r="B24" s="6">
        <v>0</v>
      </c>
      <c r="C24" s="7">
        <v>15000</v>
      </c>
      <c r="D24" s="6">
        <v>0</v>
      </c>
      <c r="E24" s="28">
        <v>5500</v>
      </c>
      <c r="F24" s="6">
        <v>0</v>
      </c>
      <c r="G24" s="6">
        <v>20500</v>
      </c>
      <c r="H24" s="8">
        <f t="shared" si="3"/>
        <v>0</v>
      </c>
    </row>
    <row r="25" spans="1:8" x14ac:dyDescent="0.3">
      <c r="A25" s="5" t="s">
        <v>16</v>
      </c>
      <c r="B25" s="6">
        <v>0</v>
      </c>
      <c r="C25" s="7">
        <v>15000</v>
      </c>
      <c r="D25" s="6">
        <v>0</v>
      </c>
      <c r="E25" s="28">
        <v>0</v>
      </c>
      <c r="F25" s="6">
        <v>0</v>
      </c>
      <c r="G25" s="6">
        <v>0</v>
      </c>
      <c r="H25" s="8">
        <f t="shared" si="3"/>
        <v>-15000</v>
      </c>
    </row>
    <row r="26" spans="1:8" x14ac:dyDescent="0.3">
      <c r="A26" s="5" t="s">
        <v>18</v>
      </c>
      <c r="B26" s="6">
        <v>0</v>
      </c>
      <c r="C26" s="7">
        <v>15000</v>
      </c>
      <c r="D26" s="6">
        <v>0</v>
      </c>
      <c r="E26" s="28">
        <v>6500</v>
      </c>
      <c r="F26" s="6">
        <v>0</v>
      </c>
      <c r="G26" s="6">
        <v>0</v>
      </c>
      <c r="H26" s="8">
        <f t="shared" si="3"/>
        <v>-21500</v>
      </c>
    </row>
    <row r="27" spans="1:8" x14ac:dyDescent="0.3">
      <c r="A27" s="5" t="s">
        <v>30</v>
      </c>
      <c r="B27" s="6">
        <v>0</v>
      </c>
      <c r="C27" s="7">
        <v>15000</v>
      </c>
      <c r="D27" s="6">
        <v>0</v>
      </c>
      <c r="E27" s="6">
        <v>0</v>
      </c>
      <c r="F27" s="6">
        <v>0</v>
      </c>
      <c r="G27" s="6">
        <v>0</v>
      </c>
      <c r="H27" s="8">
        <f t="shared" si="3"/>
        <v>-15000</v>
      </c>
    </row>
    <row r="28" spans="1:8" x14ac:dyDescent="0.3">
      <c r="A28" s="3" t="s">
        <v>32</v>
      </c>
      <c r="B28" s="11"/>
      <c r="C28" s="15"/>
      <c r="D28" s="11"/>
      <c r="E28" s="11"/>
      <c r="F28" s="11"/>
      <c r="G28" s="16"/>
      <c r="H28" s="17"/>
    </row>
    <row r="29" spans="1:8" x14ac:dyDescent="0.3">
      <c r="A29" s="22" t="s">
        <v>33</v>
      </c>
      <c r="B29" s="18">
        <v>0</v>
      </c>
      <c r="C29" s="7">
        <v>15000</v>
      </c>
      <c r="D29" s="18">
        <v>0</v>
      </c>
      <c r="E29" s="18">
        <v>0</v>
      </c>
      <c r="F29" s="18">
        <v>0</v>
      </c>
      <c r="G29" s="18">
        <v>0</v>
      </c>
      <c r="H29" s="19">
        <f t="shared" ref="H29:H40" si="4">B29-C29-D29-E29-F29+G29</f>
        <v>-15000</v>
      </c>
    </row>
    <row r="30" spans="1:8" x14ac:dyDescent="0.3">
      <c r="A30" s="21" t="s">
        <v>51</v>
      </c>
      <c r="B30" s="7">
        <v>0</v>
      </c>
      <c r="C30" s="7">
        <v>15000</v>
      </c>
      <c r="D30" s="7">
        <v>0</v>
      </c>
      <c r="E30" s="32">
        <v>1800</v>
      </c>
      <c r="F30" s="7">
        <v>0</v>
      </c>
      <c r="G30" s="7">
        <v>0</v>
      </c>
      <c r="H30" s="20">
        <f t="shared" si="4"/>
        <v>-16800</v>
      </c>
    </row>
    <row r="31" spans="1:8" x14ac:dyDescent="0.3">
      <c r="A31" s="21" t="s">
        <v>35</v>
      </c>
      <c r="B31" s="6">
        <v>0</v>
      </c>
      <c r="C31" s="7">
        <v>15000</v>
      </c>
      <c r="D31" s="6">
        <v>0</v>
      </c>
      <c r="E31" s="28">
        <v>5500</v>
      </c>
      <c r="F31" s="6">
        <v>0</v>
      </c>
      <c r="G31" s="6">
        <v>0</v>
      </c>
      <c r="H31" s="8">
        <f t="shared" si="4"/>
        <v>-20500</v>
      </c>
    </row>
    <row r="32" spans="1:8" x14ac:dyDescent="0.3">
      <c r="A32" s="21" t="s">
        <v>24</v>
      </c>
      <c r="B32" s="6">
        <v>0</v>
      </c>
      <c r="C32" s="7">
        <v>15000</v>
      </c>
      <c r="D32" s="6">
        <v>0</v>
      </c>
      <c r="E32" s="6">
        <v>6400</v>
      </c>
      <c r="F32" s="6">
        <v>0</v>
      </c>
      <c r="G32" s="6">
        <v>0</v>
      </c>
      <c r="H32" s="8">
        <f t="shared" si="4"/>
        <v>-21400</v>
      </c>
    </row>
    <row r="33" spans="1:8" x14ac:dyDescent="0.3">
      <c r="A33" s="21" t="s">
        <v>36</v>
      </c>
      <c r="B33" s="6">
        <v>0</v>
      </c>
      <c r="C33" s="7">
        <v>15000</v>
      </c>
      <c r="D33" s="6">
        <v>0</v>
      </c>
      <c r="E33" s="28">
        <v>300</v>
      </c>
      <c r="F33" s="6">
        <v>0</v>
      </c>
      <c r="G33" s="6">
        <v>15600</v>
      </c>
      <c r="H33" s="8">
        <f t="shared" si="4"/>
        <v>300</v>
      </c>
    </row>
    <row r="34" spans="1:8" x14ac:dyDescent="0.3">
      <c r="A34" s="21" t="s">
        <v>37</v>
      </c>
      <c r="B34" s="6">
        <v>0</v>
      </c>
      <c r="C34" s="7">
        <v>15000</v>
      </c>
      <c r="D34" s="6">
        <v>0</v>
      </c>
      <c r="E34" s="6">
        <v>0</v>
      </c>
      <c r="F34" s="6">
        <v>0</v>
      </c>
      <c r="G34" s="6">
        <v>0</v>
      </c>
      <c r="H34" s="8">
        <f t="shared" si="4"/>
        <v>-15000</v>
      </c>
    </row>
    <row r="35" spans="1:8" x14ac:dyDescent="0.3">
      <c r="A35" s="21" t="s">
        <v>46</v>
      </c>
      <c r="B35" s="18">
        <v>0</v>
      </c>
      <c r="C35" s="7">
        <v>15000</v>
      </c>
      <c r="D35" s="18">
        <v>0</v>
      </c>
      <c r="E35" s="18">
        <v>5500</v>
      </c>
      <c r="F35" s="18">
        <v>0</v>
      </c>
      <c r="G35" s="18">
        <v>0</v>
      </c>
      <c r="H35" s="20">
        <f t="shared" si="4"/>
        <v>-20500</v>
      </c>
    </row>
    <row r="36" spans="1:8" x14ac:dyDescent="0.3">
      <c r="A36" s="21" t="s">
        <v>38</v>
      </c>
      <c r="B36" s="6">
        <v>0</v>
      </c>
      <c r="C36" s="7">
        <v>15000</v>
      </c>
      <c r="D36" s="6">
        <v>0</v>
      </c>
      <c r="E36" s="6">
        <v>600</v>
      </c>
      <c r="F36" s="6">
        <v>0</v>
      </c>
      <c r="G36" s="6">
        <v>0</v>
      </c>
      <c r="H36" s="8">
        <f t="shared" si="4"/>
        <v>-15600</v>
      </c>
    </row>
    <row r="37" spans="1:8" x14ac:dyDescent="0.3">
      <c r="A37" s="21" t="s">
        <v>40</v>
      </c>
      <c r="B37" s="14">
        <v>0</v>
      </c>
      <c r="C37" s="7">
        <v>15000</v>
      </c>
      <c r="D37" s="14">
        <v>0</v>
      </c>
      <c r="E37" s="28">
        <v>300</v>
      </c>
      <c r="F37" s="14">
        <v>0</v>
      </c>
      <c r="G37" s="14">
        <v>0</v>
      </c>
      <c r="H37" s="8">
        <f t="shared" si="4"/>
        <v>-15300</v>
      </c>
    </row>
    <row r="38" spans="1:8" x14ac:dyDescent="0.3">
      <c r="A38" s="21" t="s">
        <v>49</v>
      </c>
      <c r="B38" s="7">
        <v>0</v>
      </c>
      <c r="C38" s="7">
        <v>15000</v>
      </c>
      <c r="D38" s="7">
        <v>0</v>
      </c>
      <c r="E38" s="7">
        <v>0</v>
      </c>
      <c r="F38" s="7">
        <v>0</v>
      </c>
      <c r="G38" s="7">
        <v>0</v>
      </c>
      <c r="H38" s="20">
        <f t="shared" si="4"/>
        <v>-15000</v>
      </c>
    </row>
    <row r="39" spans="1:8" x14ac:dyDescent="0.3">
      <c r="A39" s="21" t="s">
        <v>41</v>
      </c>
      <c r="B39" s="14">
        <v>0</v>
      </c>
      <c r="C39" s="7">
        <v>15000</v>
      </c>
      <c r="D39" s="14">
        <v>0</v>
      </c>
      <c r="E39" s="28">
        <v>1000</v>
      </c>
      <c r="F39" s="14">
        <v>0</v>
      </c>
      <c r="G39" s="14">
        <v>0</v>
      </c>
      <c r="H39" s="8">
        <f t="shared" si="4"/>
        <v>-16000</v>
      </c>
    </row>
    <row r="40" spans="1:8" x14ac:dyDescent="0.3">
      <c r="A40" s="21" t="s">
        <v>29</v>
      </c>
      <c r="B40" s="6">
        <v>0</v>
      </c>
      <c r="C40" s="7">
        <v>15000</v>
      </c>
      <c r="D40" s="6">
        <v>0</v>
      </c>
      <c r="E40" s="6">
        <v>0</v>
      </c>
      <c r="F40" s="6">
        <v>0</v>
      </c>
      <c r="G40" s="6">
        <v>0</v>
      </c>
      <c r="H40" s="8">
        <f t="shared" si="4"/>
        <v>-15000</v>
      </c>
    </row>
    <row r="41" spans="1:8" x14ac:dyDescent="0.3">
      <c r="A41" s="3" t="s">
        <v>44</v>
      </c>
      <c r="B41" s="9"/>
      <c r="C41" s="10"/>
      <c r="D41" s="9"/>
      <c r="E41" s="9"/>
      <c r="F41" s="11"/>
      <c r="G41" s="12"/>
      <c r="H41" s="13"/>
    </row>
    <row r="42" spans="1:8" x14ac:dyDescent="0.3">
      <c r="A42" s="22" t="s">
        <v>60</v>
      </c>
      <c r="B42" s="18">
        <v>-500</v>
      </c>
      <c r="C42" s="7">
        <v>15000</v>
      </c>
      <c r="D42" s="18">
        <v>0</v>
      </c>
      <c r="E42" s="18">
        <v>0</v>
      </c>
      <c r="F42" s="18">
        <v>0</v>
      </c>
      <c r="G42" s="18">
        <v>0</v>
      </c>
      <c r="H42" s="20">
        <f t="shared" ref="H42:H52" si="5">B42-C42-D42-E42-F42+G42</f>
        <v>-15500</v>
      </c>
    </row>
    <row r="43" spans="1:8" x14ac:dyDescent="0.3">
      <c r="A43" s="21" t="s">
        <v>45</v>
      </c>
      <c r="B43" s="7">
        <v>0</v>
      </c>
      <c r="C43" s="7">
        <v>15000</v>
      </c>
      <c r="D43" s="7">
        <v>0</v>
      </c>
      <c r="E43" s="7">
        <v>0</v>
      </c>
      <c r="F43" s="7">
        <v>0</v>
      </c>
      <c r="G43" s="7">
        <v>0</v>
      </c>
      <c r="H43" s="20">
        <f t="shared" si="5"/>
        <v>-15000</v>
      </c>
    </row>
    <row r="44" spans="1:8" x14ac:dyDescent="0.3">
      <c r="A44" s="21" t="s">
        <v>39</v>
      </c>
      <c r="B44" s="14">
        <v>0</v>
      </c>
      <c r="C44" s="7">
        <v>15000</v>
      </c>
      <c r="D44" s="14">
        <v>0</v>
      </c>
      <c r="E44" s="14">
        <v>0</v>
      </c>
      <c r="F44" s="14">
        <v>0</v>
      </c>
      <c r="G44" s="14">
        <v>0</v>
      </c>
      <c r="H44" s="8">
        <f t="shared" si="5"/>
        <v>-15000</v>
      </c>
    </row>
    <row r="45" spans="1:8" x14ac:dyDescent="0.3">
      <c r="A45" s="21" t="s">
        <v>47</v>
      </c>
      <c r="B45" s="14">
        <v>0</v>
      </c>
      <c r="C45" s="7">
        <v>15000</v>
      </c>
      <c r="D45" s="14">
        <v>0</v>
      </c>
      <c r="E45" s="28">
        <v>0</v>
      </c>
      <c r="F45" s="14">
        <v>0</v>
      </c>
      <c r="G45" s="14">
        <v>0</v>
      </c>
      <c r="H45" s="8">
        <f t="shared" si="5"/>
        <v>-15000</v>
      </c>
    </row>
    <row r="46" spans="1:8" x14ac:dyDescent="0.3">
      <c r="A46" s="21" t="s">
        <v>48</v>
      </c>
      <c r="B46" s="7">
        <v>0</v>
      </c>
      <c r="C46" s="7">
        <v>15000</v>
      </c>
      <c r="D46" s="7">
        <v>0</v>
      </c>
      <c r="E46" s="7">
        <v>0</v>
      </c>
      <c r="F46" s="7">
        <v>0</v>
      </c>
      <c r="G46" s="7">
        <v>0</v>
      </c>
      <c r="H46" s="20">
        <f t="shared" si="5"/>
        <v>-15000</v>
      </c>
    </row>
    <row r="47" spans="1:8" x14ac:dyDescent="0.3">
      <c r="A47" s="22" t="s">
        <v>61</v>
      </c>
      <c r="B47" s="7">
        <v>0</v>
      </c>
      <c r="C47" s="7">
        <v>22000</v>
      </c>
      <c r="D47" s="7">
        <v>0</v>
      </c>
      <c r="E47" s="7">
        <v>0</v>
      </c>
      <c r="F47" s="7">
        <v>0</v>
      </c>
      <c r="G47" s="7">
        <v>0</v>
      </c>
      <c r="H47" s="20">
        <f t="shared" si="5"/>
        <v>-22000</v>
      </c>
    </row>
    <row r="48" spans="1:8" x14ac:dyDescent="0.3">
      <c r="A48" s="21" t="s">
        <v>50</v>
      </c>
      <c r="B48" s="6">
        <v>0</v>
      </c>
      <c r="C48" s="7">
        <v>15000</v>
      </c>
      <c r="D48" s="6">
        <v>0</v>
      </c>
      <c r="E48" s="6">
        <v>0</v>
      </c>
      <c r="F48" s="6">
        <v>0</v>
      </c>
      <c r="G48" s="6">
        <v>0</v>
      </c>
      <c r="H48" s="8">
        <f t="shared" si="5"/>
        <v>-15000</v>
      </c>
    </row>
    <row r="49" spans="1:20" x14ac:dyDescent="0.3">
      <c r="A49" s="21" t="s">
        <v>43</v>
      </c>
      <c r="B49" s="14">
        <v>-500</v>
      </c>
      <c r="C49" s="7">
        <v>15000</v>
      </c>
      <c r="D49" s="14">
        <v>0</v>
      </c>
      <c r="E49" s="14">
        <v>0</v>
      </c>
      <c r="F49" s="14">
        <v>0</v>
      </c>
      <c r="G49" s="14">
        <v>0</v>
      </c>
      <c r="H49" s="8">
        <f t="shared" si="5"/>
        <v>-15500</v>
      </c>
    </row>
    <row r="50" spans="1:20" x14ac:dyDescent="0.3">
      <c r="A50" s="21" t="s">
        <v>52</v>
      </c>
      <c r="B50" s="7">
        <v>0</v>
      </c>
      <c r="C50" s="7">
        <v>15000</v>
      </c>
      <c r="D50" s="7">
        <v>0</v>
      </c>
      <c r="E50" s="7">
        <v>0</v>
      </c>
      <c r="F50" s="7">
        <v>0</v>
      </c>
      <c r="G50" s="7">
        <v>0</v>
      </c>
      <c r="H50" s="20">
        <f t="shared" si="5"/>
        <v>-15000</v>
      </c>
    </row>
    <row r="51" spans="1:20" x14ac:dyDescent="0.3">
      <c r="A51" s="21" t="s">
        <v>53</v>
      </c>
      <c r="B51" s="23">
        <v>0</v>
      </c>
      <c r="C51" s="7">
        <v>15000</v>
      </c>
      <c r="D51" s="23">
        <v>0</v>
      </c>
      <c r="E51" s="23">
        <v>0</v>
      </c>
      <c r="F51" s="23">
        <v>0</v>
      </c>
      <c r="G51" s="23">
        <v>0</v>
      </c>
      <c r="H51" s="20">
        <f t="shared" si="5"/>
        <v>-15000</v>
      </c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3">
      <c r="A52" s="21" t="s">
        <v>54</v>
      </c>
      <c r="B52" s="6">
        <v>750</v>
      </c>
      <c r="C52" s="7">
        <v>15000</v>
      </c>
      <c r="D52" s="6">
        <v>0</v>
      </c>
      <c r="E52" s="28">
        <v>300</v>
      </c>
      <c r="F52" s="6">
        <v>0</v>
      </c>
      <c r="G52" s="6">
        <v>0</v>
      </c>
      <c r="H52" s="8">
        <f t="shared" si="5"/>
        <v>-14550</v>
      </c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3">
      <c r="L53" s="27"/>
      <c r="M53" s="26"/>
      <c r="N53" s="29"/>
      <c r="O53" s="30"/>
      <c r="P53" s="29"/>
      <c r="Q53" s="29"/>
      <c r="R53" s="29"/>
      <c r="S53" s="29"/>
      <c r="T53" s="31"/>
    </row>
    <row r="54" spans="1:20" x14ac:dyDescent="0.3">
      <c r="F54" s="27"/>
      <c r="H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3">
      <c r="A55" t="s">
        <v>55</v>
      </c>
      <c r="B55" s="24">
        <f t="shared" ref="B55:H55" si="6">SUM(B2:B52)</f>
        <v>-640</v>
      </c>
      <c r="C55" s="24">
        <f t="shared" si="6"/>
        <v>712000</v>
      </c>
      <c r="D55" s="24">
        <f t="shared" si="6"/>
        <v>4000</v>
      </c>
      <c r="E55" s="24">
        <f>SUM(E2:E53)</f>
        <v>99600</v>
      </c>
      <c r="F55" s="24">
        <f t="shared" si="6"/>
        <v>0</v>
      </c>
      <c r="G55" s="24">
        <f t="shared" si="6"/>
        <v>101500</v>
      </c>
      <c r="H55" s="24">
        <f t="shared" si="6"/>
        <v>-714740</v>
      </c>
      <c r="I55" s="25"/>
      <c r="L55" s="27"/>
      <c r="M55" s="27"/>
      <c r="N55" s="27"/>
      <c r="O55" s="27"/>
      <c r="P55" s="27"/>
      <c r="Q55" s="27"/>
      <c r="R55" s="27"/>
      <c r="S55" s="27"/>
      <c r="T55" s="27"/>
    </row>
    <row r="58" spans="1:20" x14ac:dyDescent="0.3">
      <c r="A58" s="26" t="s">
        <v>56</v>
      </c>
      <c r="B58" t="s">
        <v>57</v>
      </c>
      <c r="D58" t="s">
        <v>58</v>
      </c>
      <c r="H58" s="24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Cairns</dc:creator>
  <cp:lastModifiedBy>user</cp:lastModifiedBy>
  <dcterms:created xsi:type="dcterms:W3CDTF">2018-09-07T07:45:52Z</dcterms:created>
  <dcterms:modified xsi:type="dcterms:W3CDTF">2018-09-19T02:02:32Z</dcterms:modified>
</cp:coreProperties>
</file>